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HUELVA\"/>
    </mc:Choice>
  </mc:AlternateContent>
  <xr:revisionPtr revIDLastSave="0" documentId="8_{D5BCE303-C606-41F1-BA10-DB026E536B48}" xr6:coauthVersionLast="47" xr6:coauthVersionMax="47" xr10:uidLastSave="{00000000-0000-0000-0000-000000000000}"/>
  <bookViews>
    <workbookView xWindow="1030" yWindow="1030" windowWidth="28790" windowHeight="15470" xr2:uid="{3C216812-2757-470A-976C-ED4315D8C3A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<sst xmlns="http://schemas.openxmlformats.org/spreadsheetml/2006/main" count="264" uniqueCount="192">
  <si>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</si>
  <si>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</si>
  <si>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</si>
  <si>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</si>
  <si>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</si>
  <si>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</si>
  <si>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</si>
  <si>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</si>
  <si>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</si>
  <si>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</si>
  <si>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</si>
  <si>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</si>
  <si>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</si>
  <si>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</si>
  <si>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HUELVA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</si>
  <si>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</si>
  <si>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</si>
  <si>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</si>
  <si>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</si>
  <si>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</si>
  <si>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</si>
  <si>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</si>
  <si>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</si>
  <si>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</si>
  <si>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</si>
  <si>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</si>
  <si>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</si>
  <si>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</si>
  <si>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</si>
  <si>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</si>
  <si>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</si>
  <si>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</si>
  <si>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</si>
  <si>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</si>
  <si>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</si>
  <si>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</si>
  <si>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Aljaraque</t>
  </si>
  <si>
    <t>Beas</t>
  </si>
  <si>
    <t>Gibraleón</t>
  </si>
  <si>
    <t>Huelva</t>
  </si>
  <si>
    <t>Punta Umbría</t>
  </si>
  <si>
    <t>San Bartolomé de la Torre</t>
  </si>
  <si>
    <t>San Juan del Puerto</t>
  </si>
  <si>
    <t>Trigueros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</si>
  <si>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</si>
  <si>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</si>
  <si>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</si>
  <si>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</si>
  <si>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</si>
  <si>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</si>
  <si>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</si>
  <si>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</si>
  <si>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</si>
  <si>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</si>
  <si>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</si>
  <si>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</si>
  <si>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</si>
  <si>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</si>
  <si>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</si>
  <si>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</si>
  <si>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</si>
  <si>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</si>
  <si>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</si>
  <si>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</si>
  <si>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</si>
  <si>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</si>
  <si>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</si>
  <si>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</si>
  <si>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</si>
  <si>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</si>
  <si>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Venezuela</t>
  </si>
  <si>
    <t>Ucrania</t>
  </si>
  <si>
    <t>Senegal</t>
  </si>
  <si>
    <t>Portugal</t>
  </si>
  <si>
    <t>China</t>
  </si>
  <si>
    <t>Polonia</t>
  </si>
  <si>
    <t>Brasil</t>
  </si>
  <si>
    <t>Nicaragua</t>
  </si>
  <si>
    <t>Italia</t>
  </si>
  <si>
    <t>Peru</t>
  </si>
  <si>
    <t>Bulgaria</t>
  </si>
  <si>
    <t>Reino Unido</t>
  </si>
  <si>
    <t>Mali</t>
  </si>
  <si>
    <t>Cuba</t>
  </si>
  <si>
    <t>Argelia</t>
  </si>
  <si>
    <t>Ghana</t>
  </si>
  <si>
    <t>Otros paises de África</t>
  </si>
  <si>
    <t>Argentina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</si>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</sst>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BF65CB7-D113-49F9-92EB-CA3DA158FD55}"/>
    <cellStyle name="Normal" xfId="0" builtinId="0"/>
    <cellStyle name="Normal 2" xfId="1" xr:uid="{D757E235-5514-47F8-A7A7-DF62A697EDD2}"/>
    <cellStyle name="Porcentaje 2" xfId="2" xr:uid="{93E13776-E972-419C-9DB0-7BC5C4FA1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18-4032-B011-F534822545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18-4032-B011-F534822545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18-4032-B011-F534822545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818-4032-B011-F534822545D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818-4032-B011-F5348225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196965</c:v>
              </c:pt>
              <c:pt idx="1">
                <c:v>202212</c:v>
              </c:pt>
              <c:pt idx="2">
                <c:v>203524</c:v>
              </c:pt>
              <c:pt idx="3">
                <c:v>206267</c:v>
              </c:pt>
              <c:pt idx="4">
                <c:v>208754</c:v>
              </c:pt>
              <c:pt idx="5">
                <c:v>211122</c:v>
              </c:pt>
              <c:pt idx="6">
                <c:v>214897</c:v>
              </c:pt>
              <c:pt idx="7">
                <c:v>217126</c:v>
              </c:pt>
              <c:pt idx="8">
                <c:v>218644</c:v>
              </c:pt>
              <c:pt idx="9">
                <c:v>219454</c:v>
              </c:pt>
              <c:pt idx="10" formatCode="#,##0">
                <c:v>219483</c:v>
              </c:pt>
              <c:pt idx="11" formatCode="#,##0">
                <c:v>219348</c:v>
              </c:pt>
              <c:pt idx="12" formatCode="#,##0">
                <c:v>218848</c:v>
              </c:pt>
              <c:pt idx="13" formatCode="#,##0">
                <c:v>218669</c:v>
              </c:pt>
              <c:pt idx="14" formatCode="#,##0">
                <c:v>218256</c:v>
              </c:pt>
              <c:pt idx="15" formatCode="#,##0">
                <c:v>218261</c:v>
              </c:pt>
              <c:pt idx="16" formatCode="#,##0">
                <c:v>217889</c:v>
              </c:pt>
              <c:pt idx="17" formatCode="#,##0">
                <c:v>217778</c:v>
              </c:pt>
              <c:pt idx="18" formatCode="#,##0">
                <c:v>218778</c:v>
              </c:pt>
              <c:pt idx="19" formatCode="#,##0">
                <c:v>218664</c:v>
              </c:pt>
              <c:pt idx="20" formatCode="#,##0">
                <c:v>218858</c:v>
              </c:pt>
              <c:pt idx="21" formatCode="#,##0">
                <c:v>220620</c:v>
              </c:pt>
              <c:pt idx="22" formatCode="#,##0">
                <c:v>221773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5D-4BC1-B909-E2C2C4F42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51E-4C63-A642-D7F4172B16B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51E-4C63-A642-D7F4172B1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1A-4FCD-AD48-8E83E55755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1A-4FCD-AD48-8E83E557556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41A-4FCD-AD48-8E83E557556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41A-4FCD-AD48-8E83E557556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41A-4FCD-AD48-8E83E5575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36-423F-92F5-01C677F424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136-423F-92F5-01C677F424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136-423F-92F5-01C677F424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136-423F-92F5-01C677F4243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136-423F-92F5-01C677F42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E-44FB-82F8-007AA25486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1E-44FB-82F8-007AA25486B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1E-44FB-82F8-007AA25486B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1E-44FB-82F8-007AA25486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C1E-44FB-82F8-007AA254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D9-4243-8B7F-85443CAA1B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BD9-4243-8B7F-85443CAA1BA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BD9-4243-8B7F-85443CAA1B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BD9-4243-8B7F-85443CAA1BAC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D9-4243-8B7F-85443CAA1BAC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D9-4243-8B7F-85443CAA1B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BD9-4243-8B7F-85443CAA1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2E33AA-F6CC-4FD3-A004-08EDC9A30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038D48-D60A-4EB5-B5B4-2CE3F50C3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EAAE6EB-269A-4C73-92EC-9421D13C3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4687AD-281A-4E59-8C4A-768139DFB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465F839-4611-484D-810A-9FB7F99D1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A5EA08-8591-4042-88D1-180CCB4F9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45E9764-D2BC-44CB-B847-DF7B770ECD8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46CA8D9-D449-4AEF-B2D2-458DBA700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FDCF1DF-3D97-44D6-B532-7A5D423B6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377253-5317-44EE-96B4-30BCE258C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2901980-745D-4C90-91D3-59E2B51D9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1D06211-2D6D-440B-BAA2-246656C0F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7FFD64C-3B32-4C44-B16A-D440C686C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532D5F8-648C-4546-A965-0822339A2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42ED1A0-6052-4056-85AB-CB77D913D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21E6AB7-EE3D-4AEE-9DF8-39DD42517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83AB373-AC0B-4B8C-85B6-F4FF03569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7528A688-FA6C-4975-A1FD-EC1717540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9A7491F-6ADB-4832-8820-E3A80309E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44252B7-FFF9-4F6E-BA02-E7087B56E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91B3D28-2444-4BA8-A025-009A406C1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9F0B-87A7-4289-B43E-A2312F459293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HUELVA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DCB4FA6-09D3-4E92-BBCB-240B189C2349}"/>
    <hyperlink ref="B14:C14" location="Municipios!A1" display="Municipios" xr:uid="{8A5D09B9-92BC-4AF1-A70F-BF3059F84F20}"/>
    <hyperlink ref="B16:C16" location="'Datos Demograficos'!A1" display="Datos Demograficos" xr:uid="{96BAAD6C-A516-443E-B330-09283022D293}"/>
    <hyperlink ref="B18:C18" location="Nacionalidades!A1" display="Nacionalidades" xr:uid="{C868BDB3-A0E0-4C2C-A649-E15222C00B56}"/>
    <hyperlink ref="H18:I18" location="Trabajo!A1" display="Trabajo" xr:uid="{A165FE3A-2F4A-400A-A42B-98066ADF3D13}"/>
    <hyperlink ref="E12:F12" location="'Datos Economicos'!A1" display="Datos Económicos" xr:uid="{B4DE17A9-AA6C-4943-B9F9-050413EEF680}"/>
    <hyperlink ref="E14" location="Trafico!A1" display="Tráfico" xr:uid="{C8B05265-634D-4BF9-8BE0-8B7EF8BD0588}"/>
    <hyperlink ref="E16:F16" location="'Plazas Turisticas'!A1" display="Plazas Turisticas" xr:uid="{015ECC0B-9FF4-4256-88A7-3D4C9583D189}"/>
    <hyperlink ref="E18:F18" location="Bancos!A1" display="Bancos" xr:uid="{1050D6BD-45F5-4C34-903B-EC4C6BEF6CC1}"/>
    <hyperlink ref="H12" location="Presupuestos!A1" display="Presupuestos" xr:uid="{48C8D2B1-9F2A-4F00-84C0-E64A8A82BDEC}"/>
    <hyperlink ref="H14" location="'Datos Catastrales'!A1" display="Datos Catastrales" xr:uid="{66F271C4-DFC5-4ADF-BB47-3352191E4A4F}"/>
    <hyperlink ref="H16:I16" location="Hacienda!A1" display="Hacienda" xr:uid="{13E46B19-7B29-4BDB-A010-AD207AEDC0C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E1AF5-CD59-4B05-9028-95009B5AC48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99</v>
      </c>
      <c r="C14" s="101" t="s">
        <v>12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23"/>
    </row>
    <row r="15" spans="1:8" ht="33" customHeight="1" thickBot="1" x14ac:dyDescent="0.35">
      <c r="A15" s="20"/>
      <c r="B15" s="117">
        <v>100</v>
      </c>
      <c r="C15" s="115">
        <v>83</v>
      </c>
      <c r="D15" s="115">
        <v>0</v>
      </c>
      <c r="E15" s="115">
        <v>17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143</v>
      </c>
      <c r="G17" s="128">
        <v>-2.9126213592233011E-2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144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145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146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147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EAA9A71-DA80-4D12-B27C-AEBB29AB602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D83B6-19BF-44A1-ABE0-816919C9FFE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150</v>
      </c>
      <c r="C15" s="132" t="s">
        <v>151</v>
      </c>
      <c r="D15" s="132" t="s">
        <v>152</v>
      </c>
      <c r="E15" s="132" t="s">
        <v>153</v>
      </c>
      <c r="F15" s="132" t="s">
        <v>154</v>
      </c>
      <c r="G15" s="132" t="s">
        <v>155</v>
      </c>
      <c r="H15" s="132" t="s">
        <v>156</v>
      </c>
      <c r="I15" s="132" t="s">
        <v>157</v>
      </c>
      <c r="J15" s="132" t="s">
        <v>158</v>
      </c>
      <c r="K15" s="133" t="s">
        <v>159</v>
      </c>
      <c r="L15" s="134"/>
    </row>
    <row r="16" spans="1:12" ht="32.25" customHeight="1" thickBot="1" x14ac:dyDescent="0.35">
      <c r="A16" s="20"/>
      <c r="B16" s="135">
        <v>95718.901180000001</v>
      </c>
      <c r="C16" s="136">
        <v>18677.349699999999</v>
      </c>
      <c r="D16" s="136">
        <v>31741.274370000003</v>
      </c>
      <c r="E16" s="136">
        <v>86840.405750000005</v>
      </c>
      <c r="F16" s="136">
        <v>16389.261449999998</v>
      </c>
      <c r="G16" s="136">
        <v>5711.2636499999999</v>
      </c>
      <c r="H16" s="136">
        <v>1776.26502</v>
      </c>
      <c r="I16" s="136">
        <v>476</v>
      </c>
      <c r="J16" s="136">
        <v>6386.3547499999995</v>
      </c>
      <c r="K16" s="137">
        <v>263717.07587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161</v>
      </c>
      <c r="C19" s="132" t="s">
        <v>162</v>
      </c>
      <c r="D19" s="132" t="s">
        <v>163</v>
      </c>
      <c r="E19" s="132" t="s">
        <v>164</v>
      </c>
      <c r="F19" s="132" t="s">
        <v>165</v>
      </c>
      <c r="G19" s="132" t="s">
        <v>156</v>
      </c>
      <c r="H19" s="132" t="s">
        <v>157</v>
      </c>
      <c r="I19" s="132" t="s">
        <v>158</v>
      </c>
      <c r="J19" s="132" t="s">
        <v>166</v>
      </c>
      <c r="L19" s="23"/>
    </row>
    <row r="20" spans="1:12" ht="32.25" customHeight="1" thickBot="1" x14ac:dyDescent="0.35">
      <c r="A20" s="20"/>
      <c r="B20" s="135">
        <v>95774.614139999991</v>
      </c>
      <c r="C20" s="136">
        <v>80694.826150000023</v>
      </c>
      <c r="D20" s="136">
        <v>3493.2719700000002</v>
      </c>
      <c r="E20" s="136">
        <v>20299.446739999999</v>
      </c>
      <c r="F20" s="136">
        <v>36728.93899000001</v>
      </c>
      <c r="G20" s="136">
        <v>5869.141169999999</v>
      </c>
      <c r="H20" s="136">
        <v>451</v>
      </c>
      <c r="I20" s="136">
        <v>15941.65942</v>
      </c>
      <c r="J20" s="137">
        <v>261620.63781000001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168</v>
      </c>
      <c r="C23" s="103" t="s">
        <v>169</v>
      </c>
      <c r="D23" s="103" t="s">
        <v>170</v>
      </c>
      <c r="E23" s="103" t="s">
        <v>171</v>
      </c>
      <c r="F23" s="103" t="s">
        <v>172</v>
      </c>
      <c r="G23" s="103" t="s">
        <v>173</v>
      </c>
      <c r="H23" s="104" t="s">
        <v>166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104173.91333</v>
      </c>
      <c r="C24" s="136">
        <v>27873.542180000004</v>
      </c>
      <c r="D24" s="136">
        <v>32852.854330000002</v>
      </c>
      <c r="E24" s="136">
        <v>22280.098699999999</v>
      </c>
      <c r="F24" s="136">
        <v>56332.354679999997</v>
      </c>
      <c r="G24" s="136">
        <v>18107.874589999999</v>
      </c>
      <c r="H24" s="137">
        <v>261620.63780999999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B07687E-5878-4810-A12B-58976C0AABC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4EF63-6569-4FC9-B63B-791BCEE64EB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3">
      <c r="A15" s="20"/>
      <c r="B15" s="100" t="s">
        <v>177</v>
      </c>
      <c r="C15" s="149">
        <v>176690</v>
      </c>
      <c r="E15" s="150" t="s">
        <v>178</v>
      </c>
      <c r="F15" s="151">
        <v>36817</v>
      </c>
      <c r="G15" s="20"/>
      <c r="I15" s="100" t="s">
        <v>179</v>
      </c>
      <c r="J15" s="149">
        <v>25489</v>
      </c>
      <c r="K15" s="23"/>
    </row>
    <row r="16" spans="1:11" ht="51" customHeight="1" x14ac:dyDescent="0.3">
      <c r="A16" s="20"/>
      <c r="B16" s="150" t="s">
        <v>180</v>
      </c>
      <c r="C16" s="152">
        <v>8597398.7142000012</v>
      </c>
      <c r="E16" s="150" t="s">
        <v>181</v>
      </c>
      <c r="F16" s="153">
        <v>3013.1478000000006</v>
      </c>
      <c r="G16" s="20"/>
      <c r="I16" s="150" t="s">
        <v>182</v>
      </c>
      <c r="J16" s="152">
        <v>86871.4</v>
      </c>
      <c r="K16" s="23"/>
    </row>
    <row r="17" spans="1:13" ht="51" customHeight="1" thickBot="1" x14ac:dyDescent="0.35">
      <c r="A17" s="20"/>
      <c r="B17" s="150" t="s">
        <v>183</v>
      </c>
      <c r="C17" s="152">
        <v>4995580.5429799994</v>
      </c>
      <c r="E17" s="150" t="s">
        <v>184</v>
      </c>
      <c r="F17" s="153">
        <v>970.18880000000001</v>
      </c>
      <c r="G17" s="20"/>
      <c r="I17" s="154" t="s">
        <v>185</v>
      </c>
      <c r="J17" s="155">
        <v>199166.3</v>
      </c>
      <c r="K17" s="23"/>
    </row>
    <row r="18" spans="1:13" ht="51" customHeight="1" thickBot="1" x14ac:dyDescent="0.35">
      <c r="A18" s="20"/>
      <c r="B18" s="154" t="s">
        <v>186</v>
      </c>
      <c r="C18" s="156">
        <v>3601818.1711599999</v>
      </c>
      <c r="D18" s="157"/>
      <c r="E18" s="154" t="s">
        <v>187</v>
      </c>
      <c r="F18" s="158">
        <v>2042.9590000000001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B413A4EA-E813-4A42-AFA9-804671D264A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1BDA-7696-4228-82B4-A492DAE7FDF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189</v>
      </c>
      <c r="E15" s="53">
        <v>107371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190</v>
      </c>
      <c r="E17" s="53">
        <v>3439.6841553119557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19506.054077264809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191</v>
      </c>
      <c r="D21" s="80"/>
      <c r="E21" s="159">
        <v>0.90078825576101573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8965F89-FC77-4544-9ACE-90C45D57574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D26C7-AC51-46F5-9DBF-D946B113B48C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917.04999923706055</v>
      </c>
      <c r="H14" s="25" t="s">
        <v>17</v>
      </c>
      <c r="I14" s="26">
        <v>9.0551195962297881E-2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221773</v>
      </c>
      <c r="H16" s="25" t="s">
        <v>17</v>
      </c>
      <c r="I16" s="26">
        <v>0.41396103290065595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6.6383193625914785E-2</v>
      </c>
      <c r="H18" s="25" t="s">
        <v>20</v>
      </c>
      <c r="I18" s="26">
        <v>0.10933410983809129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241.83305183414643</v>
      </c>
      <c r="H20" s="25" t="s">
        <v>20</v>
      </c>
      <c r="I20" s="33">
        <v>52.899356041682246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6.4797572292389063</v>
      </c>
      <c r="H22" s="25" t="s">
        <v>20</v>
      </c>
      <c r="I22" s="33">
        <v>12.81529210391724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5546</v>
      </c>
      <c r="H24" s="25" t="s">
        <v>17</v>
      </c>
      <c r="I24" s="26">
        <v>0.43755424063116372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53019</v>
      </c>
      <c r="H26" s="25" t="s">
        <v>17</v>
      </c>
      <c r="I26" s="26">
        <v>0.44008300477277446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19091</v>
      </c>
      <c r="H28" s="25" t="s">
        <v>20</v>
      </c>
      <c r="I28" s="36">
        <v>39070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11354</v>
      </c>
      <c r="H30" s="25" t="s">
        <v>17</v>
      </c>
      <c r="I30" s="26">
        <v>0.2083111641133841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100</v>
      </c>
      <c r="H32" s="25" t="s">
        <v>17</v>
      </c>
      <c r="I32" s="26">
        <v>0.3048780487804878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146764</v>
      </c>
      <c r="H36" s="25" t="s">
        <v>17</v>
      </c>
      <c r="I36" s="26">
        <v>0.39598521436473033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260935.15985000003</v>
      </c>
      <c r="H38" s="25" t="s">
        <v>17</v>
      </c>
      <c r="I38" s="26">
        <v>0.40064894705515663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19506.054077264809</v>
      </c>
      <c r="H40" s="25" t="s">
        <v>20</v>
      </c>
      <c r="I40" s="36">
        <v>15615.919349930253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A3C36EF-2D79-468C-A924-D5346C0502B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D6D5D-D9F5-49E5-91FE-4B84FE8B36B4}">
  <sheetPr codeName="Hoja4">
    <pageSetUpPr fitToPage="1"/>
  </sheetPr>
  <dimension ref="A4:H3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917.04999923706055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6.4797572292389063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22505</v>
      </c>
    </row>
    <row r="25" spans="1:7" x14ac:dyDescent="0.3">
      <c r="B25" s="49" t="s">
        <v>37</v>
      </c>
      <c r="C25" s="50">
        <v>4388</v>
      </c>
    </row>
    <row r="26" spans="1:7" x14ac:dyDescent="0.3">
      <c r="B26" s="49" t="s">
        <v>38</v>
      </c>
      <c r="C26" s="50">
        <v>13306</v>
      </c>
    </row>
    <row r="27" spans="1:7" x14ac:dyDescent="0.3">
      <c r="B27" s="49" t="s">
        <v>39</v>
      </c>
      <c r="C27" s="50">
        <v>143526</v>
      </c>
    </row>
    <row r="28" spans="1:7" x14ac:dyDescent="0.3">
      <c r="B28" s="49" t="s">
        <v>40</v>
      </c>
      <c r="C28" s="50">
        <v>16092</v>
      </c>
    </row>
    <row r="29" spans="1:7" x14ac:dyDescent="0.3">
      <c r="B29" s="49" t="s">
        <v>41</v>
      </c>
      <c r="C29" s="50">
        <v>3999</v>
      </c>
    </row>
    <row r="30" spans="1:7" x14ac:dyDescent="0.3">
      <c r="B30" s="49" t="s">
        <v>42</v>
      </c>
      <c r="C30" s="50">
        <v>9826</v>
      </c>
    </row>
    <row r="31" spans="1:7" x14ac:dyDescent="0.3">
      <c r="B31" s="49" t="s">
        <v>43</v>
      </c>
      <c r="C31" s="50">
        <v>8131</v>
      </c>
    </row>
  </sheetData>
  <mergeCells count="3">
    <mergeCell ref="C6:E6"/>
    <mergeCell ref="C8:E8"/>
    <mergeCell ref="C10:E10"/>
  </mergeCells>
  <hyperlinks>
    <hyperlink ref="A7" location="Indice!A1" display="Índice" xr:uid="{83827E1C-339F-4219-8706-42CB758AB2C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B9C1-96BE-4331-8503-C606C1C4072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221773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44</v>
      </c>
      <c r="D13" s="26">
        <v>0.51262777705130924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45</v>
      </c>
      <c r="D15" s="26">
        <v>6.6383193625914785E-2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46</v>
      </c>
      <c r="C17" s="21"/>
      <c r="D17" s="26">
        <v>0.48815970474752557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241.83305183414643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47</v>
      </c>
      <c r="H24" s="42"/>
      <c r="I24" s="58"/>
      <c r="J24" s="26">
        <v>0.18786777470656932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48</v>
      </c>
      <c r="H26" s="42"/>
      <c r="J26" s="53">
        <v>1451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49</v>
      </c>
      <c r="H28" s="59"/>
      <c r="I28" s="59"/>
      <c r="J28" s="53">
        <v>752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50</v>
      </c>
      <c r="H30" s="42"/>
      <c r="J30" s="53">
        <v>1894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51</v>
      </c>
      <c r="H32" s="42"/>
      <c r="J32" s="53">
        <v>-443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52</v>
      </c>
      <c r="H34" s="60"/>
      <c r="I34" s="60" t="s">
        <v>53</v>
      </c>
      <c r="J34" s="60"/>
      <c r="K34" s="23"/>
    </row>
    <row r="35" spans="1:11" ht="14" x14ac:dyDescent="0.3">
      <c r="A35" s="20"/>
      <c r="C35" s="42"/>
      <c r="G35" s="61">
        <v>33956</v>
      </c>
      <c r="H35" s="61"/>
      <c r="I35" s="61">
        <v>39352</v>
      </c>
      <c r="J35" s="61"/>
      <c r="K35" s="23"/>
    </row>
    <row r="36" spans="1:11" ht="14" x14ac:dyDescent="0.3">
      <c r="A36" s="20"/>
      <c r="C36" s="42"/>
      <c r="G36" s="62" t="s">
        <v>54</v>
      </c>
      <c r="H36" s="62" t="s">
        <v>55</v>
      </c>
      <c r="I36" s="62" t="s">
        <v>54</v>
      </c>
      <c r="J36" s="62" t="s">
        <v>55</v>
      </c>
      <c r="K36" s="23"/>
    </row>
    <row r="37" spans="1:11" ht="14" x14ac:dyDescent="0.3">
      <c r="A37" s="20"/>
      <c r="B37" s="21" t="s">
        <v>56</v>
      </c>
      <c r="C37" s="42"/>
      <c r="G37" s="63">
        <v>17605</v>
      </c>
      <c r="H37" s="63">
        <v>16351</v>
      </c>
      <c r="I37" s="63">
        <v>20397</v>
      </c>
      <c r="J37" s="63">
        <v>18955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51957CA-A824-4C55-8808-C55308D3015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E40D-B8C6-4999-92CB-47A17C056AA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57</v>
      </c>
      <c r="C11" s="65">
        <v>207051</v>
      </c>
      <c r="D11" s="66"/>
      <c r="E11" s="67" t="s">
        <v>58</v>
      </c>
      <c r="F11" s="65">
        <v>14722</v>
      </c>
      <c r="G11" s="67" t="s">
        <v>59</v>
      </c>
      <c r="H11" s="66"/>
      <c r="I11" s="65">
        <v>4483</v>
      </c>
      <c r="J11" s="67" t="s">
        <v>60</v>
      </c>
      <c r="K11" s="68">
        <v>5357</v>
      </c>
    </row>
    <row r="12" spans="1:11" ht="30.75" customHeight="1" thickBot="1" x14ac:dyDescent="0.35">
      <c r="B12" s="64" t="s">
        <v>61</v>
      </c>
      <c r="C12" s="65">
        <v>4326</v>
      </c>
      <c r="D12" s="67"/>
      <c r="E12" s="67" t="s">
        <v>62</v>
      </c>
      <c r="F12" s="65">
        <v>547</v>
      </c>
      <c r="G12" s="67" t="s">
        <v>63</v>
      </c>
      <c r="H12" s="67"/>
      <c r="I12" s="65">
        <v>6</v>
      </c>
      <c r="J12" s="67" t="s">
        <v>64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65</v>
      </c>
      <c r="C14" s="71"/>
      <c r="D14" s="71"/>
      <c r="E14" s="72"/>
      <c r="G14" s="73" t="s">
        <v>66</v>
      </c>
      <c r="H14" s="74"/>
      <c r="I14" s="75">
        <f>'Datos Generales'!G16</f>
        <v>221773</v>
      </c>
      <c r="J14" s="69"/>
      <c r="K14" s="69"/>
    </row>
    <row r="16" spans="1:11" x14ac:dyDescent="0.3">
      <c r="B16" s="21" t="s">
        <v>67</v>
      </c>
      <c r="C16" s="76">
        <v>4116</v>
      </c>
    </row>
    <row r="17" spans="2:3" x14ac:dyDescent="0.3">
      <c r="B17" s="21" t="s">
        <v>68</v>
      </c>
      <c r="C17" s="76">
        <v>2005</v>
      </c>
    </row>
    <row r="18" spans="2:3" x14ac:dyDescent="0.3">
      <c r="B18" s="21" t="s">
        <v>69</v>
      </c>
      <c r="C18" s="76">
        <v>1632</v>
      </c>
    </row>
    <row r="19" spans="2:3" x14ac:dyDescent="0.3">
      <c r="B19" s="21" t="s">
        <v>70</v>
      </c>
      <c r="C19" s="76">
        <v>999</v>
      </c>
    </row>
    <row r="20" spans="2:3" x14ac:dyDescent="0.3">
      <c r="B20" s="21" t="s">
        <v>71</v>
      </c>
      <c r="C20" s="76">
        <v>652</v>
      </c>
    </row>
    <row r="21" spans="2:3" x14ac:dyDescent="0.3">
      <c r="B21" s="21" t="s">
        <v>72</v>
      </c>
      <c r="C21" s="76">
        <v>458</v>
      </c>
    </row>
    <row r="22" spans="2:3" x14ac:dyDescent="0.3">
      <c r="B22" s="21" t="s">
        <v>73</v>
      </c>
      <c r="C22" s="76">
        <v>407</v>
      </c>
    </row>
    <row r="23" spans="2:3" x14ac:dyDescent="0.3">
      <c r="B23" s="21" t="s">
        <v>74</v>
      </c>
      <c r="C23" s="76">
        <v>385</v>
      </c>
    </row>
    <row r="24" spans="2:3" x14ac:dyDescent="0.3">
      <c r="B24" s="21" t="s">
        <v>75</v>
      </c>
      <c r="C24" s="76">
        <v>357</v>
      </c>
    </row>
    <row r="25" spans="2:3" x14ac:dyDescent="0.3">
      <c r="B25" s="21" t="s">
        <v>76</v>
      </c>
      <c r="C25" s="76">
        <v>314</v>
      </c>
    </row>
    <row r="26" spans="2:3" x14ac:dyDescent="0.3">
      <c r="B26" s="21" t="s">
        <v>77</v>
      </c>
      <c r="C26" s="76">
        <v>307</v>
      </c>
    </row>
    <row r="27" spans="2:3" x14ac:dyDescent="0.3">
      <c r="B27" s="21" t="s">
        <v>78</v>
      </c>
      <c r="C27" s="76">
        <v>198</v>
      </c>
    </row>
    <row r="28" spans="2:3" x14ac:dyDescent="0.3">
      <c r="B28" s="21" t="s">
        <v>79</v>
      </c>
      <c r="C28" s="76">
        <v>187</v>
      </c>
    </row>
    <row r="29" spans="2:3" x14ac:dyDescent="0.3">
      <c r="B29" s="21" t="s">
        <v>80</v>
      </c>
      <c r="C29" s="76">
        <v>170</v>
      </c>
    </row>
    <row r="30" spans="2:3" x14ac:dyDescent="0.3">
      <c r="B30" s="21" t="s">
        <v>81</v>
      </c>
      <c r="C30" s="76">
        <v>168</v>
      </c>
    </row>
    <row r="31" spans="2:3" x14ac:dyDescent="0.3">
      <c r="B31" s="21" t="s">
        <v>82</v>
      </c>
      <c r="C31" s="76">
        <v>165</v>
      </c>
    </row>
    <row r="32" spans="2:3" x14ac:dyDescent="0.3">
      <c r="B32" s="21" t="s">
        <v>83</v>
      </c>
      <c r="C32" s="76">
        <v>151</v>
      </c>
    </row>
    <row r="33" spans="2:3" x14ac:dyDescent="0.3">
      <c r="B33" s="21" t="s">
        <v>84</v>
      </c>
      <c r="C33" s="76">
        <v>128</v>
      </c>
    </row>
    <row r="34" spans="2:3" x14ac:dyDescent="0.3">
      <c r="B34" s="21" t="s">
        <v>85</v>
      </c>
      <c r="C34" s="76">
        <v>126</v>
      </c>
    </row>
    <row r="35" spans="2:3" x14ac:dyDescent="0.3">
      <c r="B35" s="21" t="s">
        <v>86</v>
      </c>
      <c r="C35" s="76">
        <v>120</v>
      </c>
    </row>
    <row r="36" spans="2:3" x14ac:dyDescent="0.3">
      <c r="B36" s="21" t="s">
        <v>87</v>
      </c>
      <c r="C36" s="76">
        <v>116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E3ACC35-6CFA-4047-81DD-BCE595EAA32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A254-4078-4112-A57B-0B7736526C8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88</v>
      </c>
      <c r="E12" s="78">
        <v>83705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89</v>
      </c>
      <c r="C14" s="79"/>
      <c r="D14" s="79"/>
      <c r="E14" s="78">
        <v>32081</v>
      </c>
    </row>
    <row r="15" spans="1:9" x14ac:dyDescent="0.3">
      <c r="A15" s="20"/>
      <c r="E15" s="78"/>
    </row>
    <row r="16" spans="1:9" x14ac:dyDescent="0.3">
      <c r="A16" s="20"/>
      <c r="B16" s="21" t="s">
        <v>90</v>
      </c>
      <c r="D16" s="80"/>
      <c r="E16" s="78">
        <v>19091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91</v>
      </c>
      <c r="D18" s="80"/>
      <c r="E18" s="78">
        <v>12990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92</v>
      </c>
      <c r="D20" s="80"/>
      <c r="E20" s="81">
        <v>0.19679134663454984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94</v>
      </c>
      <c r="E26" s="86"/>
      <c r="F26" s="86"/>
      <c r="G26" s="86"/>
      <c r="H26" s="87"/>
    </row>
    <row r="27" spans="1:16" ht="15.5" thickBot="1" x14ac:dyDescent="0.35">
      <c r="C27" s="52"/>
      <c r="D27" s="88" t="s">
        <v>95</v>
      </c>
      <c r="E27" s="88" t="s">
        <v>96</v>
      </c>
      <c r="F27" s="88" t="s">
        <v>97</v>
      </c>
      <c r="G27" s="88" t="s">
        <v>98</v>
      </c>
      <c r="H27" s="88" t="s">
        <v>99</v>
      </c>
    </row>
    <row r="28" spans="1:16" ht="38.25" customHeight="1" thickBot="1" x14ac:dyDescent="0.35">
      <c r="C28" s="88" t="s">
        <v>100</v>
      </c>
      <c r="D28" s="89">
        <v>4872</v>
      </c>
      <c r="E28" s="89">
        <v>1128</v>
      </c>
      <c r="F28" s="89">
        <v>16866</v>
      </c>
      <c r="G28" s="90">
        <v>30153</v>
      </c>
      <c r="H28" s="90">
        <f>SUM(D28:G28)</f>
        <v>53019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C1B3350-F518-44F5-8A5B-9F289E99FA9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D816-23A1-4422-9CFC-B88F504E93E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102</v>
      </c>
      <c r="D13" s="94"/>
      <c r="E13" s="95"/>
      <c r="H13" s="93" t="s">
        <v>103</v>
      </c>
      <c r="I13" s="94"/>
      <c r="J13" s="94"/>
      <c r="K13" s="95"/>
      <c r="L13" s="52"/>
      <c r="M13" s="52"/>
      <c r="N13" s="93" t="s">
        <v>104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105</v>
      </c>
      <c r="D14" s="98" t="s">
        <v>106</v>
      </c>
      <c r="E14" s="98" t="s">
        <v>107</v>
      </c>
      <c r="G14" s="99"/>
      <c r="H14" s="100" t="s">
        <v>95</v>
      </c>
      <c r="I14" s="101" t="s">
        <v>96</v>
      </c>
      <c r="J14" s="101" t="s">
        <v>97</v>
      </c>
      <c r="K14" s="102" t="s">
        <v>98</v>
      </c>
      <c r="L14" s="52"/>
      <c r="M14" s="52"/>
      <c r="N14" s="97" t="s">
        <v>108</v>
      </c>
      <c r="O14" s="103" t="s">
        <v>109</v>
      </c>
      <c r="P14" s="103" t="s">
        <v>110</v>
      </c>
      <c r="Q14" s="104" t="s">
        <v>111</v>
      </c>
      <c r="R14" s="23"/>
    </row>
    <row r="15" spans="1:18" ht="34.5" customHeight="1" x14ac:dyDescent="0.3">
      <c r="A15" s="20"/>
      <c r="B15" s="105" t="s">
        <v>100</v>
      </c>
      <c r="C15" s="106">
        <v>4751</v>
      </c>
      <c r="D15" s="107">
        <v>36005</v>
      </c>
      <c r="E15" s="108">
        <v>904</v>
      </c>
      <c r="G15" s="105" t="s">
        <v>100</v>
      </c>
      <c r="H15" s="109">
        <v>206</v>
      </c>
      <c r="I15" s="107">
        <v>800</v>
      </c>
      <c r="J15" s="107">
        <v>13405</v>
      </c>
      <c r="K15" s="110">
        <v>27249</v>
      </c>
      <c r="L15" s="111"/>
      <c r="M15" s="105" t="s">
        <v>100</v>
      </c>
      <c r="N15" s="112">
        <v>12160</v>
      </c>
      <c r="O15" s="112">
        <v>10526</v>
      </c>
      <c r="P15" s="112">
        <v>6903</v>
      </c>
      <c r="Q15" s="108">
        <v>12071</v>
      </c>
      <c r="R15" s="23"/>
    </row>
    <row r="16" spans="1:18" ht="34.5" customHeight="1" thickBot="1" x14ac:dyDescent="0.35">
      <c r="A16" s="20"/>
      <c r="B16" s="113" t="s">
        <v>112</v>
      </c>
      <c r="C16" s="114">
        <v>1893</v>
      </c>
      <c r="D16" s="115">
        <v>2777</v>
      </c>
      <c r="E16" s="116">
        <v>876</v>
      </c>
      <c r="G16" s="113" t="s">
        <v>112</v>
      </c>
      <c r="H16" s="114">
        <v>66</v>
      </c>
      <c r="I16" s="115">
        <v>180</v>
      </c>
      <c r="J16" s="115">
        <v>1928</v>
      </c>
      <c r="K16" s="116">
        <v>3372</v>
      </c>
      <c r="L16" s="111"/>
      <c r="M16" s="113" t="s">
        <v>112</v>
      </c>
      <c r="N16" s="115">
        <v>4890</v>
      </c>
      <c r="O16" s="115">
        <v>560</v>
      </c>
      <c r="P16" s="115">
        <v>78</v>
      </c>
      <c r="Q16" s="116">
        <v>18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B4CE93D-1DC2-4F7F-99FE-E572A407AC8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DAC05-BA9A-45A9-9C11-D85CD958D01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114</v>
      </c>
      <c r="C14" s="101" t="s">
        <v>115</v>
      </c>
      <c r="D14" s="101" t="s">
        <v>116</v>
      </c>
      <c r="E14" s="101" t="s">
        <v>117</v>
      </c>
      <c r="F14" s="101" t="s">
        <v>118</v>
      </c>
      <c r="G14" s="102" t="s">
        <v>119</v>
      </c>
      <c r="H14" s="111"/>
      <c r="I14" s="23"/>
    </row>
    <row r="15" spans="1:9" ht="32.25" customHeight="1" thickBot="1" x14ac:dyDescent="0.35">
      <c r="A15" s="20"/>
      <c r="B15" s="117">
        <v>111804</v>
      </c>
      <c r="C15" s="115">
        <v>16544</v>
      </c>
      <c r="D15" s="115">
        <v>15469</v>
      </c>
      <c r="E15" s="115">
        <v>222</v>
      </c>
      <c r="F15" s="115">
        <v>630</v>
      </c>
      <c r="G15" s="116">
        <v>2095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121</v>
      </c>
      <c r="C20" s="101" t="s">
        <v>122</v>
      </c>
      <c r="D20" s="102" t="s">
        <v>123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73348</v>
      </c>
      <c r="C21" s="115">
        <v>54406</v>
      </c>
      <c r="D21" s="116">
        <v>127754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80B81BB-309E-4FCB-865D-CF8F17387BE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29CE-450D-4F3B-804A-9F54FC9BD4B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8.75" customHeight="1" x14ac:dyDescent="0.3">
      <c r="A13" s="20"/>
      <c r="B13" s="119" t="s">
        <v>125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126</v>
      </c>
      <c r="D15" s="101" t="s">
        <v>127</v>
      </c>
      <c r="E15" s="101" t="s">
        <v>128</v>
      </c>
      <c r="F15" s="101" t="s">
        <v>129</v>
      </c>
      <c r="G15" s="120" t="s">
        <v>130</v>
      </c>
      <c r="H15" s="102" t="s">
        <v>99</v>
      </c>
      <c r="I15" s="23"/>
    </row>
    <row r="16" spans="1:9" ht="33.75" customHeight="1" x14ac:dyDescent="0.3">
      <c r="A16" s="20"/>
      <c r="B16" s="121" t="s">
        <v>131</v>
      </c>
      <c r="C16" s="122">
        <v>10</v>
      </c>
      <c r="D16" s="122">
        <v>1</v>
      </c>
      <c r="E16" s="122">
        <v>19</v>
      </c>
      <c r="F16" s="122">
        <v>3</v>
      </c>
      <c r="G16" s="123">
        <v>1</v>
      </c>
      <c r="H16" s="124">
        <v>34</v>
      </c>
      <c r="I16" s="23"/>
    </row>
    <row r="17" spans="1:9" ht="32.25" customHeight="1" thickBot="1" x14ac:dyDescent="0.35">
      <c r="A17" s="20"/>
      <c r="B17" s="125" t="s">
        <v>132</v>
      </c>
      <c r="C17" s="115">
        <v>10</v>
      </c>
      <c r="D17" s="115">
        <v>1</v>
      </c>
      <c r="E17" s="115">
        <v>30</v>
      </c>
      <c r="F17" s="115">
        <v>4</v>
      </c>
      <c r="G17" s="126">
        <v>2</v>
      </c>
      <c r="H17" s="116">
        <v>47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126</v>
      </c>
      <c r="D21" s="101" t="s">
        <v>134</v>
      </c>
      <c r="E21" s="101" t="s">
        <v>135</v>
      </c>
      <c r="F21" s="101" t="s">
        <v>136</v>
      </c>
      <c r="G21" s="120" t="s">
        <v>137</v>
      </c>
      <c r="H21" s="102" t="s">
        <v>99</v>
      </c>
      <c r="I21" s="23"/>
    </row>
    <row r="22" spans="1:9" ht="33.75" customHeight="1" x14ac:dyDescent="0.3">
      <c r="A22" s="20"/>
      <c r="B22" s="121" t="s">
        <v>131</v>
      </c>
      <c r="C22" s="122">
        <v>2577</v>
      </c>
      <c r="D22" s="122">
        <v>1668</v>
      </c>
      <c r="E22" s="122">
        <v>1491</v>
      </c>
      <c r="F22" s="122">
        <v>25</v>
      </c>
      <c r="G22" s="123">
        <v>186</v>
      </c>
      <c r="H22" s="124">
        <v>5947</v>
      </c>
      <c r="I22" s="23"/>
    </row>
    <row r="23" spans="1:9" ht="32.25" customHeight="1" thickBot="1" x14ac:dyDescent="0.35">
      <c r="A23" s="20"/>
      <c r="B23" s="125" t="s">
        <v>132</v>
      </c>
      <c r="C23" s="115">
        <v>2605</v>
      </c>
      <c r="D23" s="115">
        <v>1668</v>
      </c>
      <c r="E23" s="115">
        <v>6702</v>
      </c>
      <c r="F23" s="115">
        <v>30</v>
      </c>
      <c r="G23" s="126">
        <v>349</v>
      </c>
      <c r="H23" s="116">
        <v>11354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237DE89-AEFB-4F7B-A93F-F8B9107534B9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2025-06-02T10:12:07Z</dcterms:modified>
</cp:coreProperties>
</file>